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şvurular" sheetId="1" state="visible" r:id="rId1"/>
    <sheet name="Özet" sheetId="2" state="visible" r:id="rId2"/>
  </sheets>
  <definedNames>
    <definedName name="_xlnm._FilterDatabase" localSheetId="0" hidden="1">'Başvurular'!$A$1:$I$301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" fontId="0" fillId="0" borderId="0" pivotButton="0" quotePrefix="0" xfId="0"/>
    <xf numFmtId="0" fontId="2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15" customWidth="1" min="3" max="3"/>
    <col width="16" customWidth="1" min="4" max="4"/>
    <col width="18" customWidth="1" min="5" max="5"/>
    <col width="38" customWidth="1" min="6" max="6"/>
    <col width="14" customWidth="1" min="7" max="7"/>
    <col width="14" customWidth="1" min="8" max="8"/>
    <col width="40" customWidth="1" min="9" max="9"/>
  </cols>
  <sheetData>
    <row r="1" ht="22" customHeight="1">
      <c r="A1" s="1" t="inlineStr">
        <is>
          <t>Şirket</t>
        </is>
      </c>
      <c r="B1" s="1" t="inlineStr">
        <is>
          <t>Pozisyon</t>
        </is>
      </c>
      <c r="C1" s="1" t="inlineStr">
        <is>
          <t>Başvuru Tarihi</t>
        </is>
      </c>
      <c r="D1" s="1" t="inlineStr">
        <is>
          <t>Durum</t>
        </is>
      </c>
      <c r="E1" s="1" t="inlineStr">
        <is>
          <t>Konum</t>
        </is>
      </c>
      <c r="F1" s="1" t="inlineStr">
        <is>
          <t>İlan Linki</t>
        </is>
      </c>
      <c r="G1" s="1" t="inlineStr">
        <is>
          <t>Son Hareket</t>
        </is>
      </c>
      <c r="H1" s="1" t="inlineStr">
        <is>
          <t>Bekleme (gün)</t>
        </is>
      </c>
      <c r="I1" s="1" t="inlineStr">
        <is>
          <t>Not</t>
        </is>
      </c>
    </row>
    <row r="2">
      <c r="A2" t="inlineStr">
        <is>
          <t>Örnek A.Ş.</t>
        </is>
      </c>
      <c r="B2" t="inlineStr">
        <is>
          <t>Backend Developer</t>
        </is>
      </c>
      <c r="C2" s="2" t="n">
        <v>46266</v>
      </c>
      <c r="D2" t="inlineStr">
        <is>
          <t>Başvuruldu</t>
        </is>
      </c>
      <c r="E2" t="inlineStr">
        <is>
          <t>İstanbul</t>
        </is>
      </c>
      <c r="G2" s="2" t="n"/>
      <c r="H2" s="3">
        <f>IF($A2="","",TODAY()-IF($G2="",$C2,$G2))</f>
        <v/>
      </c>
      <c r="I2" t="inlineStr">
        <is>
          <t>örnek satır — silebilirsin</t>
        </is>
      </c>
    </row>
    <row r="3">
      <c r="C3" s="2" t="n"/>
      <c r="G3" s="2" t="n"/>
      <c r="H3" s="3">
        <f>IF($A3="","",TODAY()-IF($G3="",$C3,$G3))</f>
        <v/>
      </c>
    </row>
    <row r="4">
      <c r="C4" s="2" t="n"/>
      <c r="G4" s="2" t="n"/>
      <c r="H4" s="3">
        <f>IF($A4="","",TODAY()-IF($G4="",$C4,$G4))</f>
        <v/>
      </c>
    </row>
    <row r="5">
      <c r="C5" s="2" t="n"/>
      <c r="G5" s="2" t="n"/>
      <c r="H5" s="3">
        <f>IF($A5="","",TODAY()-IF($G5="",$C5,$G5))</f>
        <v/>
      </c>
    </row>
    <row r="6">
      <c r="C6" s="2" t="n"/>
      <c r="G6" s="2" t="n"/>
      <c r="H6" s="3">
        <f>IF($A6="","",TODAY()-IF($G6="",$C6,$G6))</f>
        <v/>
      </c>
    </row>
    <row r="7">
      <c r="C7" s="2" t="n"/>
      <c r="G7" s="2" t="n"/>
      <c r="H7" s="3">
        <f>IF($A7="","",TODAY()-IF($G7="",$C7,$G7))</f>
        <v/>
      </c>
    </row>
    <row r="8">
      <c r="C8" s="2" t="n"/>
      <c r="G8" s="2" t="n"/>
      <c r="H8" s="3">
        <f>IF($A8="","",TODAY()-IF($G8="",$C8,$G8))</f>
        <v/>
      </c>
    </row>
    <row r="9">
      <c r="C9" s="2" t="n"/>
      <c r="G9" s="2" t="n"/>
      <c r="H9" s="3">
        <f>IF($A9="","",TODAY()-IF($G9="",$C9,$G9))</f>
        <v/>
      </c>
    </row>
    <row r="10">
      <c r="C10" s="2" t="n"/>
      <c r="G10" s="2" t="n"/>
      <c r="H10" s="3">
        <f>IF($A10="","",TODAY()-IF($G10="",$C10,$G10))</f>
        <v/>
      </c>
    </row>
    <row r="11">
      <c r="C11" s="2" t="n"/>
      <c r="G11" s="2" t="n"/>
      <c r="H11" s="3">
        <f>IF($A11="","",TODAY()-IF($G11="",$C11,$G11))</f>
        <v/>
      </c>
    </row>
    <row r="12">
      <c r="C12" s="2" t="n"/>
      <c r="G12" s="2" t="n"/>
      <c r="H12" s="3">
        <f>IF($A12="","",TODAY()-IF($G12="",$C12,$G12))</f>
        <v/>
      </c>
    </row>
    <row r="13">
      <c r="C13" s="2" t="n"/>
      <c r="G13" s="2" t="n"/>
      <c r="H13" s="3">
        <f>IF($A13="","",TODAY()-IF($G13="",$C13,$G13))</f>
        <v/>
      </c>
    </row>
    <row r="14">
      <c r="C14" s="2" t="n"/>
      <c r="G14" s="2" t="n"/>
      <c r="H14" s="3">
        <f>IF($A14="","",TODAY()-IF($G14="",$C14,$G14))</f>
        <v/>
      </c>
    </row>
    <row r="15">
      <c r="C15" s="2" t="n"/>
      <c r="G15" s="2" t="n"/>
      <c r="H15" s="3">
        <f>IF($A15="","",TODAY()-IF($G15="",$C15,$G15))</f>
        <v/>
      </c>
    </row>
    <row r="16">
      <c r="C16" s="2" t="n"/>
      <c r="G16" s="2" t="n"/>
      <c r="H16" s="3">
        <f>IF($A16="","",TODAY()-IF($G16="",$C16,$G16))</f>
        <v/>
      </c>
    </row>
    <row r="17">
      <c r="C17" s="2" t="n"/>
      <c r="G17" s="2" t="n"/>
      <c r="H17" s="3">
        <f>IF($A17="","",TODAY()-IF($G17="",$C17,$G17))</f>
        <v/>
      </c>
    </row>
    <row r="18">
      <c r="C18" s="2" t="n"/>
      <c r="G18" s="2" t="n"/>
      <c r="H18" s="3">
        <f>IF($A18="","",TODAY()-IF($G18="",$C18,$G18))</f>
        <v/>
      </c>
    </row>
    <row r="19">
      <c r="C19" s="2" t="n"/>
      <c r="G19" s="2" t="n"/>
      <c r="H19" s="3">
        <f>IF($A19="","",TODAY()-IF($G19="",$C19,$G19))</f>
        <v/>
      </c>
    </row>
    <row r="20">
      <c r="C20" s="2" t="n"/>
      <c r="G20" s="2" t="n"/>
      <c r="H20" s="3">
        <f>IF($A20="","",TODAY()-IF($G20="",$C20,$G20))</f>
        <v/>
      </c>
    </row>
    <row r="21">
      <c r="C21" s="2" t="n"/>
      <c r="G21" s="2" t="n"/>
      <c r="H21" s="3">
        <f>IF($A21="","",TODAY()-IF($G21="",$C21,$G21))</f>
        <v/>
      </c>
    </row>
    <row r="22">
      <c r="C22" s="2" t="n"/>
      <c r="G22" s="2" t="n"/>
      <c r="H22" s="3">
        <f>IF($A22="","",TODAY()-IF($G22="",$C22,$G22))</f>
        <v/>
      </c>
    </row>
    <row r="23">
      <c r="C23" s="2" t="n"/>
      <c r="G23" s="2" t="n"/>
      <c r="H23" s="3">
        <f>IF($A23="","",TODAY()-IF($G23="",$C23,$G23))</f>
        <v/>
      </c>
    </row>
    <row r="24">
      <c r="C24" s="2" t="n"/>
      <c r="G24" s="2" t="n"/>
      <c r="H24" s="3">
        <f>IF($A24="","",TODAY()-IF($G24="",$C24,$G24))</f>
        <v/>
      </c>
    </row>
    <row r="25">
      <c r="C25" s="2" t="n"/>
      <c r="G25" s="2" t="n"/>
      <c r="H25" s="3">
        <f>IF($A25="","",TODAY()-IF($G25="",$C25,$G25))</f>
        <v/>
      </c>
    </row>
    <row r="26">
      <c r="C26" s="2" t="n"/>
      <c r="G26" s="2" t="n"/>
      <c r="H26" s="3">
        <f>IF($A26="","",TODAY()-IF($G26="",$C26,$G26))</f>
        <v/>
      </c>
    </row>
    <row r="27">
      <c r="C27" s="2" t="n"/>
      <c r="G27" s="2" t="n"/>
      <c r="H27" s="3">
        <f>IF($A27="","",TODAY()-IF($G27="",$C27,$G27))</f>
        <v/>
      </c>
    </row>
    <row r="28">
      <c r="C28" s="2" t="n"/>
      <c r="G28" s="2" t="n"/>
      <c r="H28" s="3">
        <f>IF($A28="","",TODAY()-IF($G28="",$C28,$G28))</f>
        <v/>
      </c>
    </row>
    <row r="29">
      <c r="C29" s="2" t="n"/>
      <c r="G29" s="2" t="n"/>
      <c r="H29" s="3">
        <f>IF($A29="","",TODAY()-IF($G29="",$C29,$G29))</f>
        <v/>
      </c>
    </row>
    <row r="30">
      <c r="C30" s="2" t="n"/>
      <c r="G30" s="2" t="n"/>
      <c r="H30" s="3">
        <f>IF($A30="","",TODAY()-IF($G30="",$C30,$G30))</f>
        <v/>
      </c>
    </row>
    <row r="31">
      <c r="C31" s="2" t="n"/>
      <c r="G31" s="2" t="n"/>
      <c r="H31" s="3">
        <f>IF($A31="","",TODAY()-IF($G31="",$C31,$G31))</f>
        <v/>
      </c>
    </row>
    <row r="32">
      <c r="C32" s="2" t="n"/>
      <c r="G32" s="2" t="n"/>
      <c r="H32" s="3">
        <f>IF($A32="","",TODAY()-IF($G32="",$C32,$G32))</f>
        <v/>
      </c>
    </row>
    <row r="33">
      <c r="C33" s="2" t="n"/>
      <c r="G33" s="2" t="n"/>
      <c r="H33" s="3">
        <f>IF($A33="","",TODAY()-IF($G33="",$C33,$G33))</f>
        <v/>
      </c>
    </row>
    <row r="34">
      <c r="C34" s="2" t="n"/>
      <c r="G34" s="2" t="n"/>
      <c r="H34" s="3">
        <f>IF($A34="","",TODAY()-IF($G34="",$C34,$G34))</f>
        <v/>
      </c>
    </row>
    <row r="35">
      <c r="C35" s="2" t="n"/>
      <c r="G35" s="2" t="n"/>
      <c r="H35" s="3">
        <f>IF($A35="","",TODAY()-IF($G35="",$C35,$G35))</f>
        <v/>
      </c>
    </row>
    <row r="36">
      <c r="C36" s="2" t="n"/>
      <c r="G36" s="2" t="n"/>
      <c r="H36" s="3">
        <f>IF($A36="","",TODAY()-IF($G36="",$C36,$G36))</f>
        <v/>
      </c>
    </row>
    <row r="37">
      <c r="C37" s="2" t="n"/>
      <c r="G37" s="2" t="n"/>
      <c r="H37" s="3">
        <f>IF($A37="","",TODAY()-IF($G37="",$C37,$G37))</f>
        <v/>
      </c>
    </row>
    <row r="38">
      <c r="C38" s="2" t="n"/>
      <c r="G38" s="2" t="n"/>
      <c r="H38" s="3">
        <f>IF($A38="","",TODAY()-IF($G38="",$C38,$G38))</f>
        <v/>
      </c>
    </row>
    <row r="39">
      <c r="C39" s="2" t="n"/>
      <c r="G39" s="2" t="n"/>
      <c r="H39" s="3">
        <f>IF($A39="","",TODAY()-IF($G39="",$C39,$G39))</f>
        <v/>
      </c>
    </row>
    <row r="40">
      <c r="C40" s="2" t="n"/>
      <c r="G40" s="2" t="n"/>
      <c r="H40" s="3">
        <f>IF($A40="","",TODAY()-IF($G40="",$C40,$G40))</f>
        <v/>
      </c>
    </row>
    <row r="41">
      <c r="C41" s="2" t="n"/>
      <c r="G41" s="2" t="n"/>
      <c r="H41" s="3">
        <f>IF($A41="","",TODAY()-IF($G41="",$C41,$G41))</f>
        <v/>
      </c>
    </row>
    <row r="42">
      <c r="C42" s="2" t="n"/>
      <c r="G42" s="2" t="n"/>
      <c r="H42" s="3">
        <f>IF($A42="","",TODAY()-IF($G42="",$C42,$G42))</f>
        <v/>
      </c>
    </row>
    <row r="43">
      <c r="C43" s="2" t="n"/>
      <c r="G43" s="2" t="n"/>
      <c r="H43" s="3">
        <f>IF($A43="","",TODAY()-IF($G43="",$C43,$G43))</f>
        <v/>
      </c>
    </row>
    <row r="44">
      <c r="C44" s="2" t="n"/>
      <c r="G44" s="2" t="n"/>
      <c r="H44" s="3">
        <f>IF($A44="","",TODAY()-IF($G44="",$C44,$G44))</f>
        <v/>
      </c>
    </row>
    <row r="45">
      <c r="C45" s="2" t="n"/>
      <c r="G45" s="2" t="n"/>
      <c r="H45" s="3">
        <f>IF($A45="","",TODAY()-IF($G45="",$C45,$G45))</f>
        <v/>
      </c>
    </row>
    <row r="46">
      <c r="C46" s="2" t="n"/>
      <c r="G46" s="2" t="n"/>
      <c r="H46" s="3">
        <f>IF($A46="","",TODAY()-IF($G46="",$C46,$G46))</f>
        <v/>
      </c>
    </row>
    <row r="47">
      <c r="C47" s="2" t="n"/>
      <c r="G47" s="2" t="n"/>
      <c r="H47" s="3">
        <f>IF($A47="","",TODAY()-IF($G47="",$C47,$G47))</f>
        <v/>
      </c>
    </row>
    <row r="48">
      <c r="C48" s="2" t="n"/>
      <c r="G48" s="2" t="n"/>
      <c r="H48" s="3">
        <f>IF($A48="","",TODAY()-IF($G48="",$C48,$G48))</f>
        <v/>
      </c>
    </row>
    <row r="49">
      <c r="C49" s="2" t="n"/>
      <c r="G49" s="2" t="n"/>
      <c r="H49" s="3">
        <f>IF($A49="","",TODAY()-IF($G49="",$C49,$G49))</f>
        <v/>
      </c>
    </row>
    <row r="50">
      <c r="C50" s="2" t="n"/>
      <c r="G50" s="2" t="n"/>
      <c r="H50" s="3">
        <f>IF($A50="","",TODAY()-IF($G50="",$C50,$G50))</f>
        <v/>
      </c>
    </row>
    <row r="51">
      <c r="C51" s="2" t="n"/>
      <c r="G51" s="2" t="n"/>
      <c r="H51" s="3">
        <f>IF($A51="","",TODAY()-IF($G51="",$C51,$G51))</f>
        <v/>
      </c>
    </row>
    <row r="52">
      <c r="C52" s="2" t="n"/>
      <c r="G52" s="2" t="n"/>
      <c r="H52" s="3">
        <f>IF($A52="","",TODAY()-IF($G52="",$C52,$G52))</f>
        <v/>
      </c>
    </row>
    <row r="53">
      <c r="C53" s="2" t="n"/>
      <c r="G53" s="2" t="n"/>
      <c r="H53" s="3">
        <f>IF($A53="","",TODAY()-IF($G53="",$C53,$G53))</f>
        <v/>
      </c>
    </row>
    <row r="54">
      <c r="C54" s="2" t="n"/>
      <c r="G54" s="2" t="n"/>
      <c r="H54" s="3">
        <f>IF($A54="","",TODAY()-IF($G54="",$C54,$G54))</f>
        <v/>
      </c>
    </row>
    <row r="55">
      <c r="C55" s="2" t="n"/>
      <c r="G55" s="2" t="n"/>
      <c r="H55" s="3">
        <f>IF($A55="","",TODAY()-IF($G55="",$C55,$G55))</f>
        <v/>
      </c>
    </row>
    <row r="56">
      <c r="C56" s="2" t="n"/>
      <c r="G56" s="2" t="n"/>
      <c r="H56" s="3">
        <f>IF($A56="","",TODAY()-IF($G56="",$C56,$G56))</f>
        <v/>
      </c>
    </row>
    <row r="57">
      <c r="C57" s="2" t="n"/>
      <c r="G57" s="2" t="n"/>
      <c r="H57" s="3">
        <f>IF($A57="","",TODAY()-IF($G57="",$C57,$G57))</f>
        <v/>
      </c>
    </row>
    <row r="58">
      <c r="C58" s="2" t="n"/>
      <c r="G58" s="2" t="n"/>
      <c r="H58" s="3">
        <f>IF($A58="","",TODAY()-IF($G58="",$C58,$G58))</f>
        <v/>
      </c>
    </row>
    <row r="59">
      <c r="C59" s="2" t="n"/>
      <c r="G59" s="2" t="n"/>
      <c r="H59" s="3">
        <f>IF($A59="","",TODAY()-IF($G59="",$C59,$G59))</f>
        <v/>
      </c>
    </row>
    <row r="60">
      <c r="C60" s="2" t="n"/>
      <c r="G60" s="2" t="n"/>
      <c r="H60" s="3">
        <f>IF($A60="","",TODAY()-IF($G60="",$C60,$G60))</f>
        <v/>
      </c>
    </row>
    <row r="61">
      <c r="C61" s="2" t="n"/>
      <c r="G61" s="2" t="n"/>
      <c r="H61" s="3">
        <f>IF($A61="","",TODAY()-IF($G61="",$C61,$G61))</f>
        <v/>
      </c>
    </row>
    <row r="62">
      <c r="C62" s="2" t="n"/>
      <c r="G62" s="2" t="n"/>
      <c r="H62" s="3">
        <f>IF($A62="","",TODAY()-IF($G62="",$C62,$G62))</f>
        <v/>
      </c>
    </row>
    <row r="63">
      <c r="C63" s="2" t="n"/>
      <c r="G63" s="2" t="n"/>
      <c r="H63" s="3">
        <f>IF($A63="","",TODAY()-IF($G63="",$C63,$G63))</f>
        <v/>
      </c>
    </row>
    <row r="64">
      <c r="C64" s="2" t="n"/>
      <c r="G64" s="2" t="n"/>
      <c r="H64" s="3">
        <f>IF($A64="","",TODAY()-IF($G64="",$C64,$G64))</f>
        <v/>
      </c>
    </row>
    <row r="65">
      <c r="C65" s="2" t="n"/>
      <c r="G65" s="2" t="n"/>
      <c r="H65" s="3">
        <f>IF($A65="","",TODAY()-IF($G65="",$C65,$G65))</f>
        <v/>
      </c>
    </row>
    <row r="66">
      <c r="C66" s="2" t="n"/>
      <c r="G66" s="2" t="n"/>
      <c r="H66" s="3">
        <f>IF($A66="","",TODAY()-IF($G66="",$C66,$G66))</f>
        <v/>
      </c>
    </row>
    <row r="67">
      <c r="C67" s="2" t="n"/>
      <c r="G67" s="2" t="n"/>
      <c r="H67" s="3">
        <f>IF($A67="","",TODAY()-IF($G67="",$C67,$G67))</f>
        <v/>
      </c>
    </row>
    <row r="68">
      <c r="C68" s="2" t="n"/>
      <c r="G68" s="2" t="n"/>
      <c r="H68" s="3">
        <f>IF($A68="","",TODAY()-IF($G68="",$C68,$G68))</f>
        <v/>
      </c>
    </row>
    <row r="69">
      <c r="C69" s="2" t="n"/>
      <c r="G69" s="2" t="n"/>
      <c r="H69" s="3">
        <f>IF($A69="","",TODAY()-IF($G69="",$C69,$G69))</f>
        <v/>
      </c>
    </row>
    <row r="70">
      <c r="C70" s="2" t="n"/>
      <c r="G70" s="2" t="n"/>
      <c r="H70" s="3">
        <f>IF($A70="","",TODAY()-IF($G70="",$C70,$G70))</f>
        <v/>
      </c>
    </row>
    <row r="71">
      <c r="C71" s="2" t="n"/>
      <c r="G71" s="2" t="n"/>
      <c r="H71" s="3">
        <f>IF($A71="","",TODAY()-IF($G71="",$C71,$G71))</f>
        <v/>
      </c>
    </row>
    <row r="72">
      <c r="C72" s="2" t="n"/>
      <c r="G72" s="2" t="n"/>
      <c r="H72" s="3">
        <f>IF($A72="","",TODAY()-IF($G72="",$C72,$G72))</f>
        <v/>
      </c>
    </row>
    <row r="73">
      <c r="C73" s="2" t="n"/>
      <c r="G73" s="2" t="n"/>
      <c r="H73" s="3">
        <f>IF($A73="","",TODAY()-IF($G73="",$C73,$G73))</f>
        <v/>
      </c>
    </row>
    <row r="74">
      <c r="C74" s="2" t="n"/>
      <c r="G74" s="2" t="n"/>
      <c r="H74" s="3">
        <f>IF($A74="","",TODAY()-IF($G74="",$C74,$G74))</f>
        <v/>
      </c>
    </row>
    <row r="75">
      <c r="C75" s="2" t="n"/>
      <c r="G75" s="2" t="n"/>
      <c r="H75" s="3">
        <f>IF($A75="","",TODAY()-IF($G75="",$C75,$G75))</f>
        <v/>
      </c>
    </row>
    <row r="76">
      <c r="C76" s="2" t="n"/>
      <c r="G76" s="2" t="n"/>
      <c r="H76" s="3">
        <f>IF($A76="","",TODAY()-IF($G76="",$C76,$G76))</f>
        <v/>
      </c>
    </row>
    <row r="77">
      <c r="C77" s="2" t="n"/>
      <c r="G77" s="2" t="n"/>
      <c r="H77" s="3">
        <f>IF($A77="","",TODAY()-IF($G77="",$C77,$G77))</f>
        <v/>
      </c>
    </row>
    <row r="78">
      <c r="C78" s="2" t="n"/>
      <c r="G78" s="2" t="n"/>
      <c r="H78" s="3">
        <f>IF($A78="","",TODAY()-IF($G78="",$C78,$G78))</f>
        <v/>
      </c>
    </row>
    <row r="79">
      <c r="C79" s="2" t="n"/>
      <c r="G79" s="2" t="n"/>
      <c r="H79" s="3">
        <f>IF($A79="","",TODAY()-IF($G79="",$C79,$G79))</f>
        <v/>
      </c>
    </row>
    <row r="80">
      <c r="C80" s="2" t="n"/>
      <c r="G80" s="2" t="n"/>
      <c r="H80" s="3">
        <f>IF($A80="","",TODAY()-IF($G80="",$C80,$G80))</f>
        <v/>
      </c>
    </row>
    <row r="81">
      <c r="C81" s="2" t="n"/>
      <c r="G81" s="2" t="n"/>
      <c r="H81" s="3">
        <f>IF($A81="","",TODAY()-IF($G81="",$C81,$G81))</f>
        <v/>
      </c>
    </row>
    <row r="82">
      <c r="C82" s="2" t="n"/>
      <c r="G82" s="2" t="n"/>
      <c r="H82" s="3">
        <f>IF($A82="","",TODAY()-IF($G82="",$C82,$G82))</f>
        <v/>
      </c>
    </row>
    <row r="83">
      <c r="C83" s="2" t="n"/>
      <c r="G83" s="2" t="n"/>
      <c r="H83" s="3">
        <f>IF($A83="","",TODAY()-IF($G83="",$C83,$G83))</f>
        <v/>
      </c>
    </row>
    <row r="84">
      <c r="C84" s="2" t="n"/>
      <c r="G84" s="2" t="n"/>
      <c r="H84" s="3">
        <f>IF($A84="","",TODAY()-IF($G84="",$C84,$G84))</f>
        <v/>
      </c>
    </row>
    <row r="85">
      <c r="C85" s="2" t="n"/>
      <c r="G85" s="2" t="n"/>
      <c r="H85" s="3">
        <f>IF($A85="","",TODAY()-IF($G85="",$C85,$G85))</f>
        <v/>
      </c>
    </row>
    <row r="86">
      <c r="C86" s="2" t="n"/>
      <c r="G86" s="2" t="n"/>
      <c r="H86" s="3">
        <f>IF($A86="","",TODAY()-IF($G86="",$C86,$G86))</f>
        <v/>
      </c>
    </row>
    <row r="87">
      <c r="C87" s="2" t="n"/>
      <c r="G87" s="2" t="n"/>
      <c r="H87" s="3">
        <f>IF($A87="","",TODAY()-IF($G87="",$C87,$G87))</f>
        <v/>
      </c>
    </row>
    <row r="88">
      <c r="C88" s="2" t="n"/>
      <c r="G88" s="2" t="n"/>
      <c r="H88" s="3">
        <f>IF($A88="","",TODAY()-IF($G88="",$C88,$G88))</f>
        <v/>
      </c>
    </row>
    <row r="89">
      <c r="C89" s="2" t="n"/>
      <c r="G89" s="2" t="n"/>
      <c r="H89" s="3">
        <f>IF($A89="","",TODAY()-IF($G89="",$C89,$G89))</f>
        <v/>
      </c>
    </row>
    <row r="90">
      <c r="C90" s="2" t="n"/>
      <c r="G90" s="2" t="n"/>
      <c r="H90" s="3">
        <f>IF($A90="","",TODAY()-IF($G90="",$C90,$G90))</f>
        <v/>
      </c>
    </row>
    <row r="91">
      <c r="C91" s="2" t="n"/>
      <c r="G91" s="2" t="n"/>
      <c r="H91" s="3">
        <f>IF($A91="","",TODAY()-IF($G91="",$C91,$G91))</f>
        <v/>
      </c>
    </row>
    <row r="92">
      <c r="C92" s="2" t="n"/>
      <c r="G92" s="2" t="n"/>
      <c r="H92" s="3">
        <f>IF($A92="","",TODAY()-IF($G92="",$C92,$G92))</f>
        <v/>
      </c>
    </row>
    <row r="93">
      <c r="C93" s="2" t="n"/>
      <c r="G93" s="2" t="n"/>
      <c r="H93" s="3">
        <f>IF($A93="","",TODAY()-IF($G93="",$C93,$G93))</f>
        <v/>
      </c>
    </row>
    <row r="94">
      <c r="C94" s="2" t="n"/>
      <c r="G94" s="2" t="n"/>
      <c r="H94" s="3">
        <f>IF($A94="","",TODAY()-IF($G94="",$C94,$G94))</f>
        <v/>
      </c>
    </row>
    <row r="95">
      <c r="C95" s="2" t="n"/>
      <c r="G95" s="2" t="n"/>
      <c r="H95" s="3">
        <f>IF($A95="","",TODAY()-IF($G95="",$C95,$G95))</f>
        <v/>
      </c>
    </row>
    <row r="96">
      <c r="C96" s="2" t="n"/>
      <c r="G96" s="2" t="n"/>
      <c r="H96" s="3">
        <f>IF($A96="","",TODAY()-IF($G96="",$C96,$G96))</f>
        <v/>
      </c>
    </row>
    <row r="97">
      <c r="C97" s="2" t="n"/>
      <c r="G97" s="2" t="n"/>
      <c r="H97" s="3">
        <f>IF($A97="","",TODAY()-IF($G97="",$C97,$G97))</f>
        <v/>
      </c>
    </row>
    <row r="98">
      <c r="C98" s="2" t="n"/>
      <c r="G98" s="2" t="n"/>
      <c r="H98" s="3">
        <f>IF($A98="","",TODAY()-IF($G98="",$C98,$G98))</f>
        <v/>
      </c>
    </row>
    <row r="99">
      <c r="C99" s="2" t="n"/>
      <c r="G99" s="2" t="n"/>
      <c r="H99" s="3">
        <f>IF($A99="","",TODAY()-IF($G99="",$C99,$G99))</f>
        <v/>
      </c>
    </row>
    <row r="100">
      <c r="C100" s="2" t="n"/>
      <c r="G100" s="2" t="n"/>
      <c r="H100" s="3">
        <f>IF($A100="","",TODAY()-IF($G100="",$C100,$G100))</f>
        <v/>
      </c>
    </row>
    <row r="101">
      <c r="C101" s="2" t="n"/>
      <c r="G101" s="2" t="n"/>
      <c r="H101" s="3">
        <f>IF($A101="","",TODAY()-IF($G101="",$C101,$G101))</f>
        <v/>
      </c>
    </row>
    <row r="102">
      <c r="C102" s="2" t="n"/>
      <c r="G102" s="2" t="n"/>
      <c r="H102" s="3">
        <f>IF($A102="","",TODAY()-IF($G102="",$C102,$G102))</f>
        <v/>
      </c>
    </row>
    <row r="103">
      <c r="C103" s="2" t="n"/>
      <c r="G103" s="2" t="n"/>
      <c r="H103" s="3">
        <f>IF($A103="","",TODAY()-IF($G103="",$C103,$G103))</f>
        <v/>
      </c>
    </row>
    <row r="104">
      <c r="C104" s="2" t="n"/>
      <c r="G104" s="2" t="n"/>
      <c r="H104" s="3">
        <f>IF($A104="","",TODAY()-IF($G104="",$C104,$G104))</f>
        <v/>
      </c>
    </row>
    <row r="105">
      <c r="C105" s="2" t="n"/>
      <c r="G105" s="2" t="n"/>
      <c r="H105" s="3">
        <f>IF($A105="","",TODAY()-IF($G105="",$C105,$G105))</f>
        <v/>
      </c>
    </row>
    <row r="106">
      <c r="C106" s="2" t="n"/>
      <c r="G106" s="2" t="n"/>
      <c r="H106" s="3">
        <f>IF($A106="","",TODAY()-IF($G106="",$C106,$G106))</f>
        <v/>
      </c>
    </row>
    <row r="107">
      <c r="C107" s="2" t="n"/>
      <c r="G107" s="2" t="n"/>
      <c r="H107" s="3">
        <f>IF($A107="","",TODAY()-IF($G107="",$C107,$G107))</f>
        <v/>
      </c>
    </row>
    <row r="108">
      <c r="C108" s="2" t="n"/>
      <c r="G108" s="2" t="n"/>
      <c r="H108" s="3">
        <f>IF($A108="","",TODAY()-IF($G108="",$C108,$G108))</f>
        <v/>
      </c>
    </row>
    <row r="109">
      <c r="C109" s="2" t="n"/>
      <c r="G109" s="2" t="n"/>
      <c r="H109" s="3">
        <f>IF($A109="","",TODAY()-IF($G109="",$C109,$G109))</f>
        <v/>
      </c>
    </row>
    <row r="110">
      <c r="C110" s="2" t="n"/>
      <c r="G110" s="2" t="n"/>
      <c r="H110" s="3">
        <f>IF($A110="","",TODAY()-IF($G110="",$C110,$G110))</f>
        <v/>
      </c>
    </row>
    <row r="111">
      <c r="C111" s="2" t="n"/>
      <c r="G111" s="2" t="n"/>
      <c r="H111" s="3">
        <f>IF($A111="","",TODAY()-IF($G111="",$C111,$G111))</f>
        <v/>
      </c>
    </row>
    <row r="112">
      <c r="C112" s="2" t="n"/>
      <c r="G112" s="2" t="n"/>
      <c r="H112" s="3">
        <f>IF($A112="","",TODAY()-IF($G112="",$C112,$G112))</f>
        <v/>
      </c>
    </row>
    <row r="113">
      <c r="C113" s="2" t="n"/>
      <c r="G113" s="2" t="n"/>
      <c r="H113" s="3">
        <f>IF($A113="","",TODAY()-IF($G113="",$C113,$G113))</f>
        <v/>
      </c>
    </row>
    <row r="114">
      <c r="C114" s="2" t="n"/>
      <c r="G114" s="2" t="n"/>
      <c r="H114" s="3">
        <f>IF($A114="","",TODAY()-IF($G114="",$C114,$G114))</f>
        <v/>
      </c>
    </row>
    <row r="115">
      <c r="C115" s="2" t="n"/>
      <c r="G115" s="2" t="n"/>
      <c r="H115" s="3">
        <f>IF($A115="","",TODAY()-IF($G115="",$C115,$G115))</f>
        <v/>
      </c>
    </row>
    <row r="116">
      <c r="C116" s="2" t="n"/>
      <c r="G116" s="2" t="n"/>
      <c r="H116" s="3">
        <f>IF($A116="","",TODAY()-IF($G116="",$C116,$G116))</f>
        <v/>
      </c>
    </row>
    <row r="117">
      <c r="C117" s="2" t="n"/>
      <c r="G117" s="2" t="n"/>
      <c r="H117" s="3">
        <f>IF($A117="","",TODAY()-IF($G117="",$C117,$G117))</f>
        <v/>
      </c>
    </row>
    <row r="118">
      <c r="C118" s="2" t="n"/>
      <c r="G118" s="2" t="n"/>
      <c r="H118" s="3">
        <f>IF($A118="","",TODAY()-IF($G118="",$C118,$G118))</f>
        <v/>
      </c>
    </row>
    <row r="119">
      <c r="C119" s="2" t="n"/>
      <c r="G119" s="2" t="n"/>
      <c r="H119" s="3">
        <f>IF($A119="","",TODAY()-IF($G119="",$C119,$G119))</f>
        <v/>
      </c>
    </row>
    <row r="120">
      <c r="C120" s="2" t="n"/>
      <c r="G120" s="2" t="n"/>
      <c r="H120" s="3">
        <f>IF($A120="","",TODAY()-IF($G120="",$C120,$G120))</f>
        <v/>
      </c>
    </row>
    <row r="121">
      <c r="C121" s="2" t="n"/>
      <c r="G121" s="2" t="n"/>
      <c r="H121" s="3">
        <f>IF($A121="","",TODAY()-IF($G121="",$C121,$G121))</f>
        <v/>
      </c>
    </row>
    <row r="122">
      <c r="C122" s="2" t="n"/>
      <c r="G122" s="2" t="n"/>
      <c r="H122" s="3">
        <f>IF($A122="","",TODAY()-IF($G122="",$C122,$G122))</f>
        <v/>
      </c>
    </row>
    <row r="123">
      <c r="C123" s="2" t="n"/>
      <c r="G123" s="2" t="n"/>
      <c r="H123" s="3">
        <f>IF($A123="","",TODAY()-IF($G123="",$C123,$G123))</f>
        <v/>
      </c>
    </row>
    <row r="124">
      <c r="C124" s="2" t="n"/>
      <c r="G124" s="2" t="n"/>
      <c r="H124" s="3">
        <f>IF($A124="","",TODAY()-IF($G124="",$C124,$G124))</f>
        <v/>
      </c>
    </row>
    <row r="125">
      <c r="C125" s="2" t="n"/>
      <c r="G125" s="2" t="n"/>
      <c r="H125" s="3">
        <f>IF($A125="","",TODAY()-IF($G125="",$C125,$G125))</f>
        <v/>
      </c>
    </row>
    <row r="126">
      <c r="C126" s="2" t="n"/>
      <c r="G126" s="2" t="n"/>
      <c r="H126" s="3">
        <f>IF($A126="","",TODAY()-IF($G126="",$C126,$G126))</f>
        <v/>
      </c>
    </row>
    <row r="127">
      <c r="C127" s="2" t="n"/>
      <c r="G127" s="2" t="n"/>
      <c r="H127" s="3">
        <f>IF($A127="","",TODAY()-IF($G127="",$C127,$G127))</f>
        <v/>
      </c>
    </row>
    <row r="128">
      <c r="C128" s="2" t="n"/>
      <c r="G128" s="2" t="n"/>
      <c r="H128" s="3">
        <f>IF($A128="","",TODAY()-IF($G128="",$C128,$G128))</f>
        <v/>
      </c>
    </row>
    <row r="129">
      <c r="C129" s="2" t="n"/>
      <c r="G129" s="2" t="n"/>
      <c r="H129" s="3">
        <f>IF($A129="","",TODAY()-IF($G129="",$C129,$G129))</f>
        <v/>
      </c>
    </row>
    <row r="130">
      <c r="C130" s="2" t="n"/>
      <c r="G130" s="2" t="n"/>
      <c r="H130" s="3">
        <f>IF($A130="","",TODAY()-IF($G130="",$C130,$G130))</f>
        <v/>
      </c>
    </row>
    <row r="131">
      <c r="C131" s="2" t="n"/>
      <c r="G131" s="2" t="n"/>
      <c r="H131" s="3">
        <f>IF($A131="","",TODAY()-IF($G131="",$C131,$G131))</f>
        <v/>
      </c>
    </row>
    <row r="132">
      <c r="C132" s="2" t="n"/>
      <c r="G132" s="2" t="n"/>
      <c r="H132" s="3">
        <f>IF($A132="","",TODAY()-IF($G132="",$C132,$G132))</f>
        <v/>
      </c>
    </row>
    <row r="133">
      <c r="C133" s="2" t="n"/>
      <c r="G133" s="2" t="n"/>
      <c r="H133" s="3">
        <f>IF($A133="","",TODAY()-IF($G133="",$C133,$G133))</f>
        <v/>
      </c>
    </row>
    <row r="134">
      <c r="C134" s="2" t="n"/>
      <c r="G134" s="2" t="n"/>
      <c r="H134" s="3">
        <f>IF($A134="","",TODAY()-IF($G134="",$C134,$G134))</f>
        <v/>
      </c>
    </row>
    <row r="135">
      <c r="C135" s="2" t="n"/>
      <c r="G135" s="2" t="n"/>
      <c r="H135" s="3">
        <f>IF($A135="","",TODAY()-IF($G135="",$C135,$G135))</f>
        <v/>
      </c>
    </row>
    <row r="136">
      <c r="C136" s="2" t="n"/>
      <c r="G136" s="2" t="n"/>
      <c r="H136" s="3">
        <f>IF($A136="","",TODAY()-IF($G136="",$C136,$G136))</f>
        <v/>
      </c>
    </row>
    <row r="137">
      <c r="C137" s="2" t="n"/>
      <c r="G137" s="2" t="n"/>
      <c r="H137" s="3">
        <f>IF($A137="","",TODAY()-IF($G137="",$C137,$G137))</f>
        <v/>
      </c>
    </row>
    <row r="138">
      <c r="C138" s="2" t="n"/>
      <c r="G138" s="2" t="n"/>
      <c r="H138" s="3">
        <f>IF($A138="","",TODAY()-IF($G138="",$C138,$G138))</f>
        <v/>
      </c>
    </row>
    <row r="139">
      <c r="C139" s="2" t="n"/>
      <c r="G139" s="2" t="n"/>
      <c r="H139" s="3">
        <f>IF($A139="","",TODAY()-IF($G139="",$C139,$G139))</f>
        <v/>
      </c>
    </row>
    <row r="140">
      <c r="C140" s="2" t="n"/>
      <c r="G140" s="2" t="n"/>
      <c r="H140" s="3">
        <f>IF($A140="","",TODAY()-IF($G140="",$C140,$G140))</f>
        <v/>
      </c>
    </row>
    <row r="141">
      <c r="C141" s="2" t="n"/>
      <c r="G141" s="2" t="n"/>
      <c r="H141" s="3">
        <f>IF($A141="","",TODAY()-IF($G141="",$C141,$G141))</f>
        <v/>
      </c>
    </row>
    <row r="142">
      <c r="C142" s="2" t="n"/>
      <c r="G142" s="2" t="n"/>
      <c r="H142" s="3">
        <f>IF($A142="","",TODAY()-IF($G142="",$C142,$G142))</f>
        <v/>
      </c>
    </row>
    <row r="143">
      <c r="C143" s="2" t="n"/>
      <c r="G143" s="2" t="n"/>
      <c r="H143" s="3">
        <f>IF($A143="","",TODAY()-IF($G143="",$C143,$G143))</f>
        <v/>
      </c>
    </row>
    <row r="144">
      <c r="C144" s="2" t="n"/>
      <c r="G144" s="2" t="n"/>
      <c r="H144" s="3">
        <f>IF($A144="","",TODAY()-IF($G144="",$C144,$G144))</f>
        <v/>
      </c>
    </row>
    <row r="145">
      <c r="C145" s="2" t="n"/>
      <c r="G145" s="2" t="n"/>
      <c r="H145" s="3">
        <f>IF($A145="","",TODAY()-IF($G145="",$C145,$G145))</f>
        <v/>
      </c>
    </row>
    <row r="146">
      <c r="C146" s="2" t="n"/>
      <c r="G146" s="2" t="n"/>
      <c r="H146" s="3">
        <f>IF($A146="","",TODAY()-IF($G146="",$C146,$G146))</f>
        <v/>
      </c>
    </row>
    <row r="147">
      <c r="C147" s="2" t="n"/>
      <c r="G147" s="2" t="n"/>
      <c r="H147" s="3">
        <f>IF($A147="","",TODAY()-IF($G147="",$C147,$G147))</f>
        <v/>
      </c>
    </row>
    <row r="148">
      <c r="C148" s="2" t="n"/>
      <c r="G148" s="2" t="n"/>
      <c r="H148" s="3">
        <f>IF($A148="","",TODAY()-IF($G148="",$C148,$G148))</f>
        <v/>
      </c>
    </row>
    <row r="149">
      <c r="C149" s="2" t="n"/>
      <c r="G149" s="2" t="n"/>
      <c r="H149" s="3">
        <f>IF($A149="","",TODAY()-IF($G149="",$C149,$G149))</f>
        <v/>
      </c>
    </row>
    <row r="150">
      <c r="C150" s="2" t="n"/>
      <c r="G150" s="2" t="n"/>
      <c r="H150" s="3">
        <f>IF($A150="","",TODAY()-IF($G150="",$C150,$G150))</f>
        <v/>
      </c>
    </row>
    <row r="151">
      <c r="C151" s="2" t="n"/>
      <c r="G151" s="2" t="n"/>
      <c r="H151" s="3">
        <f>IF($A151="","",TODAY()-IF($G151="",$C151,$G151))</f>
        <v/>
      </c>
    </row>
    <row r="152">
      <c r="C152" s="2" t="n"/>
      <c r="G152" s="2" t="n"/>
      <c r="H152" s="3">
        <f>IF($A152="","",TODAY()-IF($G152="",$C152,$G152))</f>
        <v/>
      </c>
    </row>
    <row r="153">
      <c r="C153" s="2" t="n"/>
      <c r="G153" s="2" t="n"/>
      <c r="H153" s="3">
        <f>IF($A153="","",TODAY()-IF($G153="",$C153,$G153))</f>
        <v/>
      </c>
    </row>
    <row r="154">
      <c r="C154" s="2" t="n"/>
      <c r="G154" s="2" t="n"/>
      <c r="H154" s="3">
        <f>IF($A154="","",TODAY()-IF($G154="",$C154,$G154))</f>
        <v/>
      </c>
    </row>
    <row r="155">
      <c r="C155" s="2" t="n"/>
      <c r="G155" s="2" t="n"/>
      <c r="H155" s="3">
        <f>IF($A155="","",TODAY()-IF($G155="",$C155,$G155))</f>
        <v/>
      </c>
    </row>
    <row r="156">
      <c r="C156" s="2" t="n"/>
      <c r="G156" s="2" t="n"/>
      <c r="H156" s="3">
        <f>IF($A156="","",TODAY()-IF($G156="",$C156,$G156))</f>
        <v/>
      </c>
    </row>
    <row r="157">
      <c r="C157" s="2" t="n"/>
      <c r="G157" s="2" t="n"/>
      <c r="H157" s="3">
        <f>IF($A157="","",TODAY()-IF($G157="",$C157,$G157))</f>
        <v/>
      </c>
    </row>
    <row r="158">
      <c r="C158" s="2" t="n"/>
      <c r="G158" s="2" t="n"/>
      <c r="H158" s="3">
        <f>IF($A158="","",TODAY()-IF($G158="",$C158,$G158))</f>
        <v/>
      </c>
    </row>
    <row r="159">
      <c r="C159" s="2" t="n"/>
      <c r="G159" s="2" t="n"/>
      <c r="H159" s="3">
        <f>IF($A159="","",TODAY()-IF($G159="",$C159,$G159))</f>
        <v/>
      </c>
    </row>
    <row r="160">
      <c r="C160" s="2" t="n"/>
      <c r="G160" s="2" t="n"/>
      <c r="H160" s="3">
        <f>IF($A160="","",TODAY()-IF($G160="",$C160,$G160))</f>
        <v/>
      </c>
    </row>
    <row r="161">
      <c r="C161" s="2" t="n"/>
      <c r="G161" s="2" t="n"/>
      <c r="H161" s="3">
        <f>IF($A161="","",TODAY()-IF($G161="",$C161,$G161))</f>
        <v/>
      </c>
    </row>
    <row r="162">
      <c r="C162" s="2" t="n"/>
      <c r="G162" s="2" t="n"/>
      <c r="H162" s="3">
        <f>IF($A162="","",TODAY()-IF($G162="",$C162,$G162))</f>
        <v/>
      </c>
    </row>
    <row r="163">
      <c r="C163" s="2" t="n"/>
      <c r="G163" s="2" t="n"/>
      <c r="H163" s="3">
        <f>IF($A163="","",TODAY()-IF($G163="",$C163,$G163))</f>
        <v/>
      </c>
    </row>
    <row r="164">
      <c r="C164" s="2" t="n"/>
      <c r="G164" s="2" t="n"/>
      <c r="H164" s="3">
        <f>IF($A164="","",TODAY()-IF($G164="",$C164,$G164))</f>
        <v/>
      </c>
    </row>
    <row r="165">
      <c r="C165" s="2" t="n"/>
      <c r="G165" s="2" t="n"/>
      <c r="H165" s="3">
        <f>IF($A165="","",TODAY()-IF($G165="",$C165,$G165))</f>
        <v/>
      </c>
    </row>
    <row r="166">
      <c r="C166" s="2" t="n"/>
      <c r="G166" s="2" t="n"/>
      <c r="H166" s="3">
        <f>IF($A166="","",TODAY()-IF($G166="",$C166,$G166))</f>
        <v/>
      </c>
    </row>
    <row r="167">
      <c r="C167" s="2" t="n"/>
      <c r="G167" s="2" t="n"/>
      <c r="H167" s="3">
        <f>IF($A167="","",TODAY()-IF($G167="",$C167,$G167))</f>
        <v/>
      </c>
    </row>
    <row r="168">
      <c r="C168" s="2" t="n"/>
      <c r="G168" s="2" t="n"/>
      <c r="H168" s="3">
        <f>IF($A168="","",TODAY()-IF($G168="",$C168,$G168))</f>
        <v/>
      </c>
    </row>
    <row r="169">
      <c r="C169" s="2" t="n"/>
      <c r="G169" s="2" t="n"/>
      <c r="H169" s="3">
        <f>IF($A169="","",TODAY()-IF($G169="",$C169,$G169))</f>
        <v/>
      </c>
    </row>
    <row r="170">
      <c r="C170" s="2" t="n"/>
      <c r="G170" s="2" t="n"/>
      <c r="H170" s="3">
        <f>IF($A170="","",TODAY()-IF($G170="",$C170,$G170))</f>
        <v/>
      </c>
    </row>
    <row r="171">
      <c r="C171" s="2" t="n"/>
      <c r="G171" s="2" t="n"/>
      <c r="H171" s="3">
        <f>IF($A171="","",TODAY()-IF($G171="",$C171,$G171))</f>
        <v/>
      </c>
    </row>
    <row r="172">
      <c r="C172" s="2" t="n"/>
      <c r="G172" s="2" t="n"/>
      <c r="H172" s="3">
        <f>IF($A172="","",TODAY()-IF($G172="",$C172,$G172))</f>
        <v/>
      </c>
    </row>
    <row r="173">
      <c r="C173" s="2" t="n"/>
      <c r="G173" s="2" t="n"/>
      <c r="H173" s="3">
        <f>IF($A173="","",TODAY()-IF($G173="",$C173,$G173))</f>
        <v/>
      </c>
    </row>
    <row r="174">
      <c r="C174" s="2" t="n"/>
      <c r="G174" s="2" t="n"/>
      <c r="H174" s="3">
        <f>IF($A174="","",TODAY()-IF($G174="",$C174,$G174))</f>
        <v/>
      </c>
    </row>
    <row r="175">
      <c r="C175" s="2" t="n"/>
      <c r="G175" s="2" t="n"/>
      <c r="H175" s="3">
        <f>IF($A175="","",TODAY()-IF($G175="",$C175,$G175))</f>
        <v/>
      </c>
    </row>
    <row r="176">
      <c r="C176" s="2" t="n"/>
      <c r="G176" s="2" t="n"/>
      <c r="H176" s="3">
        <f>IF($A176="","",TODAY()-IF($G176="",$C176,$G176))</f>
        <v/>
      </c>
    </row>
    <row r="177">
      <c r="C177" s="2" t="n"/>
      <c r="G177" s="2" t="n"/>
      <c r="H177" s="3">
        <f>IF($A177="","",TODAY()-IF($G177="",$C177,$G177))</f>
        <v/>
      </c>
    </row>
    <row r="178">
      <c r="C178" s="2" t="n"/>
      <c r="G178" s="2" t="n"/>
      <c r="H178" s="3">
        <f>IF($A178="","",TODAY()-IF($G178="",$C178,$G178))</f>
        <v/>
      </c>
    </row>
    <row r="179">
      <c r="C179" s="2" t="n"/>
      <c r="G179" s="2" t="n"/>
      <c r="H179" s="3">
        <f>IF($A179="","",TODAY()-IF($G179="",$C179,$G179))</f>
        <v/>
      </c>
    </row>
    <row r="180">
      <c r="C180" s="2" t="n"/>
      <c r="G180" s="2" t="n"/>
      <c r="H180" s="3">
        <f>IF($A180="","",TODAY()-IF($G180="",$C180,$G180))</f>
        <v/>
      </c>
    </row>
    <row r="181">
      <c r="C181" s="2" t="n"/>
      <c r="G181" s="2" t="n"/>
      <c r="H181" s="3">
        <f>IF($A181="","",TODAY()-IF($G181="",$C181,$G181))</f>
        <v/>
      </c>
    </row>
    <row r="182">
      <c r="C182" s="2" t="n"/>
      <c r="G182" s="2" t="n"/>
      <c r="H182" s="3">
        <f>IF($A182="","",TODAY()-IF($G182="",$C182,$G182))</f>
        <v/>
      </c>
    </row>
    <row r="183">
      <c r="C183" s="2" t="n"/>
      <c r="G183" s="2" t="n"/>
      <c r="H183" s="3">
        <f>IF($A183="","",TODAY()-IF($G183="",$C183,$G183))</f>
        <v/>
      </c>
    </row>
    <row r="184">
      <c r="C184" s="2" t="n"/>
      <c r="G184" s="2" t="n"/>
      <c r="H184" s="3">
        <f>IF($A184="","",TODAY()-IF($G184="",$C184,$G184))</f>
        <v/>
      </c>
    </row>
    <row r="185">
      <c r="C185" s="2" t="n"/>
      <c r="G185" s="2" t="n"/>
      <c r="H185" s="3">
        <f>IF($A185="","",TODAY()-IF($G185="",$C185,$G185))</f>
        <v/>
      </c>
    </row>
    <row r="186">
      <c r="C186" s="2" t="n"/>
      <c r="G186" s="2" t="n"/>
      <c r="H186" s="3">
        <f>IF($A186="","",TODAY()-IF($G186="",$C186,$G186))</f>
        <v/>
      </c>
    </row>
    <row r="187">
      <c r="C187" s="2" t="n"/>
      <c r="G187" s="2" t="n"/>
      <c r="H187" s="3">
        <f>IF($A187="","",TODAY()-IF($G187="",$C187,$G187))</f>
        <v/>
      </c>
    </row>
    <row r="188">
      <c r="C188" s="2" t="n"/>
      <c r="G188" s="2" t="n"/>
      <c r="H188" s="3">
        <f>IF($A188="","",TODAY()-IF($G188="",$C188,$G188))</f>
        <v/>
      </c>
    </row>
    <row r="189">
      <c r="C189" s="2" t="n"/>
      <c r="G189" s="2" t="n"/>
      <c r="H189" s="3">
        <f>IF($A189="","",TODAY()-IF($G189="",$C189,$G189))</f>
        <v/>
      </c>
    </row>
    <row r="190">
      <c r="C190" s="2" t="n"/>
      <c r="G190" s="2" t="n"/>
      <c r="H190" s="3">
        <f>IF($A190="","",TODAY()-IF($G190="",$C190,$G190))</f>
        <v/>
      </c>
    </row>
    <row r="191">
      <c r="C191" s="2" t="n"/>
      <c r="G191" s="2" t="n"/>
      <c r="H191" s="3">
        <f>IF($A191="","",TODAY()-IF($G191="",$C191,$G191))</f>
        <v/>
      </c>
    </row>
    <row r="192">
      <c r="C192" s="2" t="n"/>
      <c r="G192" s="2" t="n"/>
      <c r="H192" s="3">
        <f>IF($A192="","",TODAY()-IF($G192="",$C192,$G192))</f>
        <v/>
      </c>
    </row>
    <row r="193">
      <c r="C193" s="2" t="n"/>
      <c r="G193" s="2" t="n"/>
      <c r="H193" s="3">
        <f>IF($A193="","",TODAY()-IF($G193="",$C193,$G193))</f>
        <v/>
      </c>
    </row>
    <row r="194">
      <c r="C194" s="2" t="n"/>
      <c r="G194" s="2" t="n"/>
      <c r="H194" s="3">
        <f>IF($A194="","",TODAY()-IF($G194="",$C194,$G194))</f>
        <v/>
      </c>
    </row>
    <row r="195">
      <c r="C195" s="2" t="n"/>
      <c r="G195" s="2" t="n"/>
      <c r="H195" s="3">
        <f>IF($A195="","",TODAY()-IF($G195="",$C195,$G195))</f>
        <v/>
      </c>
    </row>
    <row r="196">
      <c r="C196" s="2" t="n"/>
      <c r="G196" s="2" t="n"/>
      <c r="H196" s="3">
        <f>IF($A196="","",TODAY()-IF($G196="",$C196,$G196))</f>
        <v/>
      </c>
    </row>
    <row r="197">
      <c r="C197" s="2" t="n"/>
      <c r="G197" s="2" t="n"/>
      <c r="H197" s="3">
        <f>IF($A197="","",TODAY()-IF($G197="",$C197,$G197))</f>
        <v/>
      </c>
    </row>
    <row r="198">
      <c r="C198" s="2" t="n"/>
      <c r="G198" s="2" t="n"/>
      <c r="H198" s="3">
        <f>IF($A198="","",TODAY()-IF($G198="",$C198,$G198))</f>
        <v/>
      </c>
    </row>
    <row r="199">
      <c r="C199" s="2" t="n"/>
      <c r="G199" s="2" t="n"/>
      <c r="H199" s="3">
        <f>IF($A199="","",TODAY()-IF($G199="",$C199,$G199))</f>
        <v/>
      </c>
    </row>
    <row r="200">
      <c r="C200" s="2" t="n"/>
      <c r="G200" s="2" t="n"/>
      <c r="H200" s="3">
        <f>IF($A200="","",TODAY()-IF($G200="",$C200,$G200))</f>
        <v/>
      </c>
    </row>
    <row r="201">
      <c r="C201" s="2" t="n"/>
      <c r="G201" s="2" t="n"/>
      <c r="H201" s="3">
        <f>IF($A201="","",TODAY()-IF($G201="",$C201,$G201))</f>
        <v/>
      </c>
    </row>
    <row r="202">
      <c r="C202" s="2" t="n"/>
      <c r="G202" s="2" t="n"/>
      <c r="H202" s="3">
        <f>IF($A202="","",TODAY()-IF($G202="",$C202,$G202))</f>
        <v/>
      </c>
    </row>
    <row r="203">
      <c r="C203" s="2" t="n"/>
      <c r="G203" s="2" t="n"/>
      <c r="H203" s="3">
        <f>IF($A203="","",TODAY()-IF($G203="",$C203,$G203))</f>
        <v/>
      </c>
    </row>
    <row r="204">
      <c r="C204" s="2" t="n"/>
      <c r="G204" s="2" t="n"/>
      <c r="H204" s="3">
        <f>IF($A204="","",TODAY()-IF($G204="",$C204,$G204))</f>
        <v/>
      </c>
    </row>
    <row r="205">
      <c r="C205" s="2" t="n"/>
      <c r="G205" s="2" t="n"/>
      <c r="H205" s="3">
        <f>IF($A205="","",TODAY()-IF($G205="",$C205,$G205))</f>
        <v/>
      </c>
    </row>
    <row r="206">
      <c r="C206" s="2" t="n"/>
      <c r="G206" s="2" t="n"/>
      <c r="H206" s="3">
        <f>IF($A206="","",TODAY()-IF($G206="",$C206,$G206))</f>
        <v/>
      </c>
    </row>
    <row r="207">
      <c r="C207" s="2" t="n"/>
      <c r="G207" s="2" t="n"/>
      <c r="H207" s="3">
        <f>IF($A207="","",TODAY()-IF($G207="",$C207,$G207))</f>
        <v/>
      </c>
    </row>
    <row r="208">
      <c r="C208" s="2" t="n"/>
      <c r="G208" s="2" t="n"/>
      <c r="H208" s="3">
        <f>IF($A208="","",TODAY()-IF($G208="",$C208,$G208))</f>
        <v/>
      </c>
    </row>
    <row r="209">
      <c r="C209" s="2" t="n"/>
      <c r="G209" s="2" t="n"/>
      <c r="H209" s="3">
        <f>IF($A209="","",TODAY()-IF($G209="",$C209,$G209))</f>
        <v/>
      </c>
    </row>
    <row r="210">
      <c r="C210" s="2" t="n"/>
      <c r="G210" s="2" t="n"/>
      <c r="H210" s="3">
        <f>IF($A210="","",TODAY()-IF($G210="",$C210,$G210))</f>
        <v/>
      </c>
    </row>
    <row r="211">
      <c r="C211" s="2" t="n"/>
      <c r="G211" s="2" t="n"/>
      <c r="H211" s="3">
        <f>IF($A211="","",TODAY()-IF($G211="",$C211,$G211))</f>
        <v/>
      </c>
    </row>
    <row r="212">
      <c r="C212" s="2" t="n"/>
      <c r="G212" s="2" t="n"/>
      <c r="H212" s="3">
        <f>IF($A212="","",TODAY()-IF($G212="",$C212,$G212))</f>
        <v/>
      </c>
    </row>
    <row r="213">
      <c r="C213" s="2" t="n"/>
      <c r="G213" s="2" t="n"/>
      <c r="H213" s="3">
        <f>IF($A213="","",TODAY()-IF($G213="",$C213,$G213))</f>
        <v/>
      </c>
    </row>
    <row r="214">
      <c r="C214" s="2" t="n"/>
      <c r="G214" s="2" t="n"/>
      <c r="H214" s="3">
        <f>IF($A214="","",TODAY()-IF($G214="",$C214,$G214))</f>
        <v/>
      </c>
    </row>
    <row r="215">
      <c r="C215" s="2" t="n"/>
      <c r="G215" s="2" t="n"/>
      <c r="H215" s="3">
        <f>IF($A215="","",TODAY()-IF($G215="",$C215,$G215))</f>
        <v/>
      </c>
    </row>
    <row r="216">
      <c r="C216" s="2" t="n"/>
      <c r="G216" s="2" t="n"/>
      <c r="H216" s="3">
        <f>IF($A216="","",TODAY()-IF($G216="",$C216,$G216))</f>
        <v/>
      </c>
    </row>
    <row r="217">
      <c r="C217" s="2" t="n"/>
      <c r="G217" s="2" t="n"/>
      <c r="H217" s="3">
        <f>IF($A217="","",TODAY()-IF($G217="",$C217,$G217))</f>
        <v/>
      </c>
    </row>
    <row r="218">
      <c r="C218" s="2" t="n"/>
      <c r="G218" s="2" t="n"/>
      <c r="H218" s="3">
        <f>IF($A218="","",TODAY()-IF($G218="",$C218,$G218))</f>
        <v/>
      </c>
    </row>
    <row r="219">
      <c r="C219" s="2" t="n"/>
      <c r="G219" s="2" t="n"/>
      <c r="H219" s="3">
        <f>IF($A219="","",TODAY()-IF($G219="",$C219,$G219))</f>
        <v/>
      </c>
    </row>
    <row r="220">
      <c r="C220" s="2" t="n"/>
      <c r="G220" s="2" t="n"/>
      <c r="H220" s="3">
        <f>IF($A220="","",TODAY()-IF($G220="",$C220,$G220))</f>
        <v/>
      </c>
    </row>
    <row r="221">
      <c r="C221" s="2" t="n"/>
      <c r="G221" s="2" t="n"/>
      <c r="H221" s="3">
        <f>IF($A221="","",TODAY()-IF($G221="",$C221,$G221))</f>
        <v/>
      </c>
    </row>
    <row r="222">
      <c r="C222" s="2" t="n"/>
      <c r="G222" s="2" t="n"/>
      <c r="H222" s="3">
        <f>IF($A222="","",TODAY()-IF($G222="",$C222,$G222))</f>
        <v/>
      </c>
    </row>
    <row r="223">
      <c r="C223" s="2" t="n"/>
      <c r="G223" s="2" t="n"/>
      <c r="H223" s="3">
        <f>IF($A223="","",TODAY()-IF($G223="",$C223,$G223))</f>
        <v/>
      </c>
    </row>
    <row r="224">
      <c r="C224" s="2" t="n"/>
      <c r="G224" s="2" t="n"/>
      <c r="H224" s="3">
        <f>IF($A224="","",TODAY()-IF($G224="",$C224,$G224))</f>
        <v/>
      </c>
    </row>
    <row r="225">
      <c r="C225" s="2" t="n"/>
      <c r="G225" s="2" t="n"/>
      <c r="H225" s="3">
        <f>IF($A225="","",TODAY()-IF($G225="",$C225,$G225))</f>
        <v/>
      </c>
    </row>
    <row r="226">
      <c r="C226" s="2" t="n"/>
      <c r="G226" s="2" t="n"/>
      <c r="H226" s="3">
        <f>IF($A226="","",TODAY()-IF($G226="",$C226,$G226))</f>
        <v/>
      </c>
    </row>
    <row r="227">
      <c r="C227" s="2" t="n"/>
      <c r="G227" s="2" t="n"/>
      <c r="H227" s="3">
        <f>IF($A227="","",TODAY()-IF($G227="",$C227,$G227))</f>
        <v/>
      </c>
    </row>
    <row r="228">
      <c r="C228" s="2" t="n"/>
      <c r="G228" s="2" t="n"/>
      <c r="H228" s="3">
        <f>IF($A228="","",TODAY()-IF($G228="",$C228,$G228))</f>
        <v/>
      </c>
    </row>
    <row r="229">
      <c r="C229" s="2" t="n"/>
      <c r="G229" s="2" t="n"/>
      <c r="H229" s="3">
        <f>IF($A229="","",TODAY()-IF($G229="",$C229,$G229))</f>
        <v/>
      </c>
    </row>
    <row r="230">
      <c r="C230" s="2" t="n"/>
      <c r="G230" s="2" t="n"/>
      <c r="H230" s="3">
        <f>IF($A230="","",TODAY()-IF($G230="",$C230,$G230))</f>
        <v/>
      </c>
    </row>
    <row r="231">
      <c r="C231" s="2" t="n"/>
      <c r="G231" s="2" t="n"/>
      <c r="H231" s="3">
        <f>IF($A231="","",TODAY()-IF($G231="",$C231,$G231))</f>
        <v/>
      </c>
    </row>
    <row r="232">
      <c r="C232" s="2" t="n"/>
      <c r="G232" s="2" t="n"/>
      <c r="H232" s="3">
        <f>IF($A232="","",TODAY()-IF($G232="",$C232,$G232))</f>
        <v/>
      </c>
    </row>
    <row r="233">
      <c r="C233" s="2" t="n"/>
      <c r="G233" s="2" t="n"/>
      <c r="H233" s="3">
        <f>IF($A233="","",TODAY()-IF($G233="",$C233,$G233))</f>
        <v/>
      </c>
    </row>
    <row r="234">
      <c r="C234" s="2" t="n"/>
      <c r="G234" s="2" t="n"/>
      <c r="H234" s="3">
        <f>IF($A234="","",TODAY()-IF($G234="",$C234,$G234))</f>
        <v/>
      </c>
    </row>
    <row r="235">
      <c r="C235" s="2" t="n"/>
      <c r="G235" s="2" t="n"/>
      <c r="H235" s="3">
        <f>IF($A235="","",TODAY()-IF($G235="",$C235,$G235))</f>
        <v/>
      </c>
    </row>
    <row r="236">
      <c r="C236" s="2" t="n"/>
      <c r="G236" s="2" t="n"/>
      <c r="H236" s="3">
        <f>IF($A236="","",TODAY()-IF($G236="",$C236,$G236))</f>
        <v/>
      </c>
    </row>
    <row r="237">
      <c r="C237" s="2" t="n"/>
      <c r="G237" s="2" t="n"/>
      <c r="H237" s="3">
        <f>IF($A237="","",TODAY()-IF($G237="",$C237,$G237))</f>
        <v/>
      </c>
    </row>
    <row r="238">
      <c r="C238" s="2" t="n"/>
      <c r="G238" s="2" t="n"/>
      <c r="H238" s="3">
        <f>IF($A238="","",TODAY()-IF($G238="",$C238,$G238))</f>
        <v/>
      </c>
    </row>
    <row r="239">
      <c r="C239" s="2" t="n"/>
      <c r="G239" s="2" t="n"/>
      <c r="H239" s="3">
        <f>IF($A239="","",TODAY()-IF($G239="",$C239,$G239))</f>
        <v/>
      </c>
    </row>
    <row r="240">
      <c r="C240" s="2" t="n"/>
      <c r="G240" s="2" t="n"/>
      <c r="H240" s="3">
        <f>IF($A240="","",TODAY()-IF($G240="",$C240,$G240))</f>
        <v/>
      </c>
    </row>
    <row r="241">
      <c r="C241" s="2" t="n"/>
      <c r="G241" s="2" t="n"/>
      <c r="H241" s="3">
        <f>IF($A241="","",TODAY()-IF($G241="",$C241,$G241))</f>
        <v/>
      </c>
    </row>
    <row r="242">
      <c r="C242" s="2" t="n"/>
      <c r="G242" s="2" t="n"/>
      <c r="H242" s="3">
        <f>IF($A242="","",TODAY()-IF($G242="",$C242,$G242))</f>
        <v/>
      </c>
    </row>
    <row r="243">
      <c r="C243" s="2" t="n"/>
      <c r="G243" s="2" t="n"/>
      <c r="H243" s="3">
        <f>IF($A243="","",TODAY()-IF($G243="",$C243,$G243))</f>
        <v/>
      </c>
    </row>
    <row r="244">
      <c r="C244" s="2" t="n"/>
      <c r="G244" s="2" t="n"/>
      <c r="H244" s="3">
        <f>IF($A244="","",TODAY()-IF($G244="",$C244,$G244))</f>
        <v/>
      </c>
    </row>
    <row r="245">
      <c r="C245" s="2" t="n"/>
      <c r="G245" s="2" t="n"/>
      <c r="H245" s="3">
        <f>IF($A245="","",TODAY()-IF($G245="",$C245,$G245))</f>
        <v/>
      </c>
    </row>
    <row r="246">
      <c r="C246" s="2" t="n"/>
      <c r="G246" s="2" t="n"/>
      <c r="H246" s="3">
        <f>IF($A246="","",TODAY()-IF($G246="",$C246,$G246))</f>
        <v/>
      </c>
    </row>
    <row r="247">
      <c r="C247" s="2" t="n"/>
      <c r="G247" s="2" t="n"/>
      <c r="H247" s="3">
        <f>IF($A247="","",TODAY()-IF($G247="",$C247,$G247))</f>
        <v/>
      </c>
    </row>
    <row r="248">
      <c r="C248" s="2" t="n"/>
      <c r="G248" s="2" t="n"/>
      <c r="H248" s="3">
        <f>IF($A248="","",TODAY()-IF($G248="",$C248,$G248))</f>
        <v/>
      </c>
    </row>
    <row r="249">
      <c r="C249" s="2" t="n"/>
      <c r="G249" s="2" t="n"/>
      <c r="H249" s="3">
        <f>IF($A249="","",TODAY()-IF($G249="",$C249,$G249))</f>
        <v/>
      </c>
    </row>
    <row r="250">
      <c r="C250" s="2" t="n"/>
      <c r="G250" s="2" t="n"/>
      <c r="H250" s="3">
        <f>IF($A250="","",TODAY()-IF($G250="",$C250,$G250))</f>
        <v/>
      </c>
    </row>
    <row r="251">
      <c r="C251" s="2" t="n"/>
      <c r="G251" s="2" t="n"/>
      <c r="H251" s="3">
        <f>IF($A251="","",TODAY()-IF($G251="",$C251,$G251))</f>
        <v/>
      </c>
    </row>
    <row r="252">
      <c r="C252" s="2" t="n"/>
      <c r="G252" s="2" t="n"/>
      <c r="H252" s="3">
        <f>IF($A252="","",TODAY()-IF($G252="",$C252,$G252))</f>
        <v/>
      </c>
    </row>
    <row r="253">
      <c r="C253" s="2" t="n"/>
      <c r="G253" s="2" t="n"/>
      <c r="H253" s="3">
        <f>IF($A253="","",TODAY()-IF($G253="",$C253,$G253))</f>
        <v/>
      </c>
    </row>
    <row r="254">
      <c r="C254" s="2" t="n"/>
      <c r="G254" s="2" t="n"/>
      <c r="H254" s="3">
        <f>IF($A254="","",TODAY()-IF($G254="",$C254,$G254))</f>
        <v/>
      </c>
    </row>
    <row r="255">
      <c r="C255" s="2" t="n"/>
      <c r="G255" s="2" t="n"/>
      <c r="H255" s="3">
        <f>IF($A255="","",TODAY()-IF($G255="",$C255,$G255))</f>
        <v/>
      </c>
    </row>
    <row r="256">
      <c r="C256" s="2" t="n"/>
      <c r="G256" s="2" t="n"/>
      <c r="H256" s="3">
        <f>IF($A256="","",TODAY()-IF($G256="",$C256,$G256))</f>
        <v/>
      </c>
    </row>
    <row r="257">
      <c r="C257" s="2" t="n"/>
      <c r="G257" s="2" t="n"/>
      <c r="H257" s="3">
        <f>IF($A257="","",TODAY()-IF($G257="",$C257,$G257))</f>
        <v/>
      </c>
    </row>
    <row r="258">
      <c r="C258" s="2" t="n"/>
      <c r="G258" s="2" t="n"/>
      <c r="H258" s="3">
        <f>IF($A258="","",TODAY()-IF($G258="",$C258,$G258))</f>
        <v/>
      </c>
    </row>
    <row r="259">
      <c r="C259" s="2" t="n"/>
      <c r="G259" s="2" t="n"/>
      <c r="H259" s="3">
        <f>IF($A259="","",TODAY()-IF($G259="",$C259,$G259))</f>
        <v/>
      </c>
    </row>
    <row r="260">
      <c r="C260" s="2" t="n"/>
      <c r="G260" s="2" t="n"/>
      <c r="H260" s="3">
        <f>IF($A260="","",TODAY()-IF($G260="",$C260,$G260))</f>
        <v/>
      </c>
    </row>
    <row r="261">
      <c r="C261" s="2" t="n"/>
      <c r="G261" s="2" t="n"/>
      <c r="H261" s="3">
        <f>IF($A261="","",TODAY()-IF($G261="",$C261,$G261))</f>
        <v/>
      </c>
    </row>
    <row r="262">
      <c r="C262" s="2" t="n"/>
      <c r="G262" s="2" t="n"/>
      <c r="H262" s="3">
        <f>IF($A262="","",TODAY()-IF($G262="",$C262,$G262))</f>
        <v/>
      </c>
    </row>
    <row r="263">
      <c r="C263" s="2" t="n"/>
      <c r="G263" s="2" t="n"/>
      <c r="H263" s="3">
        <f>IF($A263="","",TODAY()-IF($G263="",$C263,$G263))</f>
        <v/>
      </c>
    </row>
    <row r="264">
      <c r="C264" s="2" t="n"/>
      <c r="G264" s="2" t="n"/>
      <c r="H264" s="3">
        <f>IF($A264="","",TODAY()-IF($G264="",$C264,$G264))</f>
        <v/>
      </c>
    </row>
    <row r="265">
      <c r="C265" s="2" t="n"/>
      <c r="G265" s="2" t="n"/>
      <c r="H265" s="3">
        <f>IF($A265="","",TODAY()-IF($G265="",$C265,$G265))</f>
        <v/>
      </c>
    </row>
    <row r="266">
      <c r="C266" s="2" t="n"/>
      <c r="G266" s="2" t="n"/>
      <c r="H266" s="3">
        <f>IF($A266="","",TODAY()-IF($G266="",$C266,$G266))</f>
        <v/>
      </c>
    </row>
    <row r="267">
      <c r="C267" s="2" t="n"/>
      <c r="G267" s="2" t="n"/>
      <c r="H267" s="3">
        <f>IF($A267="","",TODAY()-IF($G267="",$C267,$G267))</f>
        <v/>
      </c>
    </row>
    <row r="268">
      <c r="C268" s="2" t="n"/>
      <c r="G268" s="2" t="n"/>
      <c r="H268" s="3">
        <f>IF($A268="","",TODAY()-IF($G268="",$C268,$G268))</f>
        <v/>
      </c>
    </row>
    <row r="269">
      <c r="C269" s="2" t="n"/>
      <c r="G269" s="2" t="n"/>
      <c r="H269" s="3">
        <f>IF($A269="","",TODAY()-IF($G269="",$C269,$G269))</f>
        <v/>
      </c>
    </row>
    <row r="270">
      <c r="C270" s="2" t="n"/>
      <c r="G270" s="2" t="n"/>
      <c r="H270" s="3">
        <f>IF($A270="","",TODAY()-IF($G270="",$C270,$G270))</f>
        <v/>
      </c>
    </row>
    <row r="271">
      <c r="C271" s="2" t="n"/>
      <c r="G271" s="2" t="n"/>
      <c r="H271" s="3">
        <f>IF($A271="","",TODAY()-IF($G271="",$C271,$G271))</f>
        <v/>
      </c>
    </row>
    <row r="272">
      <c r="C272" s="2" t="n"/>
      <c r="G272" s="2" t="n"/>
      <c r="H272" s="3">
        <f>IF($A272="","",TODAY()-IF($G272="",$C272,$G272))</f>
        <v/>
      </c>
    </row>
    <row r="273">
      <c r="C273" s="2" t="n"/>
      <c r="G273" s="2" t="n"/>
      <c r="H273" s="3">
        <f>IF($A273="","",TODAY()-IF($G273="",$C273,$G273))</f>
        <v/>
      </c>
    </row>
    <row r="274">
      <c r="C274" s="2" t="n"/>
      <c r="G274" s="2" t="n"/>
      <c r="H274" s="3">
        <f>IF($A274="","",TODAY()-IF($G274="",$C274,$G274))</f>
        <v/>
      </c>
    </row>
    <row r="275">
      <c r="C275" s="2" t="n"/>
      <c r="G275" s="2" t="n"/>
      <c r="H275" s="3">
        <f>IF($A275="","",TODAY()-IF($G275="",$C275,$G275))</f>
        <v/>
      </c>
    </row>
    <row r="276">
      <c r="C276" s="2" t="n"/>
      <c r="G276" s="2" t="n"/>
      <c r="H276" s="3">
        <f>IF($A276="","",TODAY()-IF($G276="",$C276,$G276))</f>
        <v/>
      </c>
    </row>
    <row r="277">
      <c r="C277" s="2" t="n"/>
      <c r="G277" s="2" t="n"/>
      <c r="H277" s="3">
        <f>IF($A277="","",TODAY()-IF($G277="",$C277,$G277))</f>
        <v/>
      </c>
    </row>
    <row r="278">
      <c r="C278" s="2" t="n"/>
      <c r="G278" s="2" t="n"/>
      <c r="H278" s="3">
        <f>IF($A278="","",TODAY()-IF($G278="",$C278,$G278))</f>
        <v/>
      </c>
    </row>
    <row r="279">
      <c r="C279" s="2" t="n"/>
      <c r="G279" s="2" t="n"/>
      <c r="H279" s="3">
        <f>IF($A279="","",TODAY()-IF($G279="",$C279,$G279))</f>
        <v/>
      </c>
    </row>
    <row r="280">
      <c r="C280" s="2" t="n"/>
      <c r="G280" s="2" t="n"/>
      <c r="H280" s="3">
        <f>IF($A280="","",TODAY()-IF($G280="",$C280,$G280))</f>
        <v/>
      </c>
    </row>
    <row r="281">
      <c r="C281" s="2" t="n"/>
      <c r="G281" s="2" t="n"/>
      <c r="H281" s="3">
        <f>IF($A281="","",TODAY()-IF($G281="",$C281,$G281))</f>
        <v/>
      </c>
    </row>
    <row r="282">
      <c r="C282" s="2" t="n"/>
      <c r="G282" s="2" t="n"/>
      <c r="H282" s="3">
        <f>IF($A282="","",TODAY()-IF($G282="",$C282,$G282))</f>
        <v/>
      </c>
    </row>
    <row r="283">
      <c r="C283" s="2" t="n"/>
      <c r="G283" s="2" t="n"/>
      <c r="H283" s="3">
        <f>IF($A283="","",TODAY()-IF($G283="",$C283,$G283))</f>
        <v/>
      </c>
    </row>
    <row r="284">
      <c r="C284" s="2" t="n"/>
      <c r="G284" s="2" t="n"/>
      <c r="H284" s="3">
        <f>IF($A284="","",TODAY()-IF($G284="",$C284,$G284))</f>
        <v/>
      </c>
    </row>
    <row r="285">
      <c r="C285" s="2" t="n"/>
      <c r="G285" s="2" t="n"/>
      <c r="H285" s="3">
        <f>IF($A285="","",TODAY()-IF($G285="",$C285,$G285))</f>
        <v/>
      </c>
    </row>
    <row r="286">
      <c r="C286" s="2" t="n"/>
      <c r="G286" s="2" t="n"/>
      <c r="H286" s="3">
        <f>IF($A286="","",TODAY()-IF($G286="",$C286,$G286))</f>
        <v/>
      </c>
    </row>
    <row r="287">
      <c r="C287" s="2" t="n"/>
      <c r="G287" s="2" t="n"/>
      <c r="H287" s="3">
        <f>IF($A287="","",TODAY()-IF($G287="",$C287,$G287))</f>
        <v/>
      </c>
    </row>
    <row r="288">
      <c r="C288" s="2" t="n"/>
      <c r="G288" s="2" t="n"/>
      <c r="H288" s="3">
        <f>IF($A288="","",TODAY()-IF($G288="",$C288,$G288))</f>
        <v/>
      </c>
    </row>
    <row r="289">
      <c r="C289" s="2" t="n"/>
      <c r="G289" s="2" t="n"/>
      <c r="H289" s="3">
        <f>IF($A289="","",TODAY()-IF($G289="",$C289,$G289))</f>
        <v/>
      </c>
    </row>
    <row r="290">
      <c r="C290" s="2" t="n"/>
      <c r="G290" s="2" t="n"/>
      <c r="H290" s="3">
        <f>IF($A290="","",TODAY()-IF($G290="",$C290,$G290))</f>
        <v/>
      </c>
    </row>
    <row r="291">
      <c r="C291" s="2" t="n"/>
      <c r="G291" s="2" t="n"/>
      <c r="H291" s="3">
        <f>IF($A291="","",TODAY()-IF($G291="",$C291,$G291))</f>
        <v/>
      </c>
    </row>
    <row r="292">
      <c r="C292" s="2" t="n"/>
      <c r="G292" s="2" t="n"/>
      <c r="H292" s="3">
        <f>IF($A292="","",TODAY()-IF($G292="",$C292,$G292))</f>
        <v/>
      </c>
    </row>
    <row r="293">
      <c r="C293" s="2" t="n"/>
      <c r="G293" s="2" t="n"/>
      <c r="H293" s="3">
        <f>IF($A293="","",TODAY()-IF($G293="",$C293,$G293))</f>
        <v/>
      </c>
    </row>
    <row r="294">
      <c r="C294" s="2" t="n"/>
      <c r="G294" s="2" t="n"/>
      <c r="H294" s="3">
        <f>IF($A294="","",TODAY()-IF($G294="",$C294,$G294))</f>
        <v/>
      </c>
    </row>
    <row r="295">
      <c r="C295" s="2" t="n"/>
      <c r="G295" s="2" t="n"/>
      <c r="H295" s="3">
        <f>IF($A295="","",TODAY()-IF($G295="",$C295,$G295))</f>
        <v/>
      </c>
    </row>
    <row r="296">
      <c r="C296" s="2" t="n"/>
      <c r="G296" s="2" t="n"/>
      <c r="H296" s="3">
        <f>IF($A296="","",TODAY()-IF($G296="",$C296,$G296))</f>
        <v/>
      </c>
    </row>
    <row r="297">
      <c r="C297" s="2" t="n"/>
      <c r="G297" s="2" t="n"/>
      <c r="H297" s="3">
        <f>IF($A297="","",TODAY()-IF($G297="",$C297,$G297))</f>
        <v/>
      </c>
    </row>
    <row r="298">
      <c r="C298" s="2" t="n"/>
      <c r="G298" s="2" t="n"/>
      <c r="H298" s="3">
        <f>IF($A298="","",TODAY()-IF($G298="",$C298,$G298))</f>
        <v/>
      </c>
    </row>
    <row r="299">
      <c r="C299" s="2" t="n"/>
      <c r="G299" s="2" t="n"/>
      <c r="H299" s="3">
        <f>IF($A299="","",TODAY()-IF($G299="",$C299,$G299))</f>
        <v/>
      </c>
    </row>
    <row r="300">
      <c r="C300" s="2" t="n"/>
      <c r="G300" s="2" t="n"/>
      <c r="H300" s="3">
        <f>IF($A300="","",TODAY()-IF($G300="",$C300,$G300))</f>
        <v/>
      </c>
    </row>
    <row r="301">
      <c r="C301" s="2" t="n"/>
      <c r="G301" s="2" t="n"/>
      <c r="H301" s="3">
        <f>IF($A301="","",TODAY()-IF($G301="",$C301,$G301))</f>
        <v/>
      </c>
    </row>
  </sheetData>
  <autoFilter ref="A1:I301"/>
  <dataValidations count="1">
    <dataValidation sqref="D2:D301" showDropDown="0" showInputMessage="0" showErrorMessage="0" allowBlank="1" type="list">
      <formula1>"Başvuruldu,Ön Eleme,Mülakat,Teknik Mülakat,Final Mülakat,Teklif,Kabul Edildi,Reddedildi,Geri Çekildi,Kayboldu"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4" customWidth="1" min="1" max="1"/>
    <col width="14" customWidth="1" min="2" max="2"/>
  </cols>
  <sheetData>
    <row r="1">
      <c r="A1" s="4" t="inlineStr">
        <is>
          <t>Özet</t>
        </is>
      </c>
    </row>
    <row r="2">
      <c r="A2" t="inlineStr">
        <is>
          <t>Bu sayfadaki her şey Başvurular sekmesinden kendiliğinden hesaplanır. Elle bir şey yazma.</t>
        </is>
      </c>
    </row>
    <row r="4">
      <c r="A4" t="inlineStr">
        <is>
          <t>Toplam başvuru</t>
        </is>
      </c>
      <c r="B4" s="3">
        <f>COUNTA('Başvurular'!$A$2:$A$301)</f>
        <v/>
      </c>
    </row>
    <row r="5">
      <c r="A5" t="inlineStr">
        <is>
          <t>Hâlâ bekleyen</t>
        </is>
      </c>
      <c r="B5" s="3">
        <f>COUNTIF('Başvurular'!$D$2:$D$301,"Başvuruldu")+COUNTIF('Başvurular'!$D$2:$D$301,"Ön Eleme")</f>
        <v/>
      </c>
    </row>
    <row r="6">
      <c r="A6" t="inlineStr">
        <is>
          <t>Geri dönüş alan</t>
        </is>
      </c>
      <c r="B6" s="3">
        <f>COUNTIF('Başvurular'!$D$2:$D$301,"Mülakat")+COUNTIF('Başvurular'!$D$2:$D$301,"Teknik Mülakat")+COUNTIF('Başvurular'!$D$2:$D$301,"Final Mülakat")+COUNTIF('Başvurular'!$D$2:$D$301,"Teklif")+COUNTIF('Başvurular'!$D$2:$D$301,"Kabul Edildi")+COUNTIF('Başvurular'!$D$2:$D$301,"Reddedildi")</f>
        <v/>
      </c>
    </row>
    <row r="7">
      <c r="A7" t="inlineStr">
        <is>
          <t>Reddedilen</t>
        </is>
      </c>
      <c r="B7" s="3">
        <f>COUNTIF('Başvurular'!$D$2:$D$301,"Reddedildi")</f>
        <v/>
      </c>
    </row>
    <row r="8">
      <c r="A8" t="inlineStr">
        <is>
          <t>Kayboldu (cevapsız kapattığın)</t>
        </is>
      </c>
      <c r="B8" s="3">
        <f>COUNTIF('Başvurular'!$D$2:$D$301,"Kayboldu")</f>
        <v/>
      </c>
    </row>
    <row r="9">
      <c r="A9" t="inlineStr">
        <is>
          <t>Geri dönüş oranı</t>
        </is>
      </c>
      <c r="B9" s="5">
        <f>IF(COUNTA('Başvurular'!$A$2:$A$301)=0,"",(COUNTIF('Başvurular'!$D$2:$D$301,"Mülakat")+COUNTIF('Başvurular'!$D$2:$D$301,"Teknik Mülakat")+COUNTIF('Başvurular'!$D$2:$D$301,"Final Mülakat")+COUNTIF('Başvurular'!$D$2:$D$301,"Teklif")+COUNTIF('Başvurular'!$D$2:$D$301,"Kabul Edildi")+COUNTIF('Başvurular'!$D$2:$D$301,"Reddedildi"))/COUNTA('Başvurular'!$A$2:$A$301))</f>
        <v/>
      </c>
    </row>
    <row r="10">
      <c r="A10" t="inlineStr">
        <is>
          <t>Bekleyenlerin ortalama bekleme süresi (gün)</t>
        </is>
      </c>
      <c r="B10" s="3">
        <f>IF(COUNTIF('Başvurular'!$D$2:$D$301,"Başvuruldu")+COUNTIF('Başvurular'!$D$2:$D$301,"Ön Eleme")=0,"",(SUMIF('Başvurular'!$D$2:$D$301,"Başvuruldu",'Başvurular'!$H$2:$H$301)+SUMIF('Başvurular'!$D$2:$D$301,"Ön Eleme",'Başvurular'!$H$2:$H$301))/(COUNTIF('Başvurular'!$D$2:$D$301,"Başvuruldu")+COUNTIF('Başvurular'!$D$2:$D$301,"Ön Eleme")))</f>
        <v/>
      </c>
    </row>
    <row r="12">
      <c r="A12" t="inlineStr">
        <is>
          <t>Bekleme (gün) kolonu kendiliğinden dolar: son hareket tarihini yazarsan ondan, yazmazsan başvuru tarihinden sayar.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2026-09-08T15:49:06Z</dcterms:created>
  <dcterms:modified xsi:type="dcterms:W3CDTF">2026-09-08T15:49:06Z</dcterms:modified>
</cp:coreProperties>
</file>